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Procurm Offic\OneDrive - ALIGHT\Desktop\Essential Drugs -331\"/>
    </mc:Choice>
  </mc:AlternateContent>
  <xr:revisionPtr revIDLastSave="0" documentId="13_ncr:1_{558F96F7-523C-400E-B283-5950BE87E7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d Worksheet" sheetId="10" r:id="rId1"/>
  </sheets>
  <definedNames>
    <definedName name="_xlnm._FilterDatabase" localSheetId="0" hidden="1">'Med Worksheet'!$A$2:$M$68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0" l="1"/>
  <c r="L66" i="10" l="1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tc={79FD2752-A633-47EE-8A14-66E2F7489631}</author>
    <author>tc={BCB4D213-3D63-4BD9-B111-70F5289DB903}</author>
  </authors>
  <commentList>
    <comment ref="C26" authorId="0" shapeId="0" xr:uid="{00000000-0006-0000-00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125 or 300 mg/ 5ml?</t>
      </text>
    </comment>
    <comment ref="C45" authorId="1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It showed as 75mg/tab as above line item. But assuming it is correct here. 2 different mg.</t>
      </text>
    </comment>
  </commentList>
</comments>
</file>

<file path=xl/sharedStrings.xml><?xml version="1.0" encoding="utf-8"?>
<sst xmlns="http://schemas.openxmlformats.org/spreadsheetml/2006/main" count="204" uniqueCount="131">
  <si>
    <t>PHARMACEUTICAL/MEDICAL SUPPLY REQUEST WORKSHEET</t>
  </si>
  <si>
    <t>Line Number</t>
  </si>
  <si>
    <t>Name of Pharmaceutical, RDT, and/or Kit</t>
  </si>
  <si>
    <t>Strength/ Dosage Form</t>
  </si>
  <si>
    <t>Total Quantity Requested</t>
  </si>
  <si>
    <t>Reason for Use</t>
  </si>
  <si>
    <t>Size of Container (Unit of Issue (U/I) Requested</t>
  </si>
  <si>
    <t>Quantity of Containers (number of bottles, vials) to Teach Rotal Quantity Requested</t>
  </si>
  <si>
    <t>Supplier Specific Size of Container (Unit of Issue (U/I) Available</t>
  </si>
  <si>
    <t>Supplier Specific Quantity of Containers (number of bottles, vials) to Reach Total Quantity Requested</t>
  </si>
  <si>
    <t>Cost per Container or U/I (USD)</t>
  </si>
  <si>
    <t>Total Cost (USD) (quantity x cost) FORMULA</t>
  </si>
  <si>
    <t>Remarks</t>
  </si>
  <si>
    <t>250mg / 5ml susp (PO) in 100 ml bottle</t>
  </si>
  <si>
    <t xml:space="preserve">Artesunte 120mg inj </t>
  </si>
  <si>
    <t>Artemether /lumefantrine 80/480 mg tab</t>
  </si>
  <si>
    <t>Cefixime 400 mg</t>
  </si>
  <si>
    <t>Amoxicillin 250 mg suspension</t>
  </si>
  <si>
    <t>Paracetamol 120 mg suspension</t>
  </si>
  <si>
    <t>Ciprofloxacin 500 mg tablets</t>
  </si>
  <si>
    <t>Antacid tablets</t>
  </si>
  <si>
    <t>Cough syrup adult</t>
  </si>
  <si>
    <t>Cough syrup ped.</t>
  </si>
  <si>
    <t>Diclofenac 75mg inj</t>
  </si>
  <si>
    <t>Folic acid 5mg tab</t>
  </si>
  <si>
    <t>Azithromycin 500mg</t>
  </si>
  <si>
    <t xml:space="preserve">Metronidazole 500 mg </t>
  </si>
  <si>
    <t xml:space="preserve">Paracetamol 500 mg </t>
  </si>
  <si>
    <t xml:space="preserve">AMoxicillin 500 mg </t>
  </si>
  <si>
    <t>Ibuprofen 400mg tab</t>
  </si>
  <si>
    <t xml:space="preserve">Analgesic cream </t>
  </si>
  <si>
    <t>Lidocaine 2%</t>
  </si>
  <si>
    <t xml:space="preserve">Hyoscine 10mg </t>
  </si>
  <si>
    <t>Anti vomiting tab</t>
  </si>
  <si>
    <t>Cefixime 200mg</t>
  </si>
  <si>
    <t>Sodum Chloride 0.9% 500ml with set</t>
  </si>
  <si>
    <t>DNS drip 500ml  with set</t>
  </si>
  <si>
    <t xml:space="preserve">Prendisolone 5mg </t>
  </si>
  <si>
    <t xml:space="preserve">Salbutamol 1.0 inhelar </t>
  </si>
  <si>
    <t>D5%in 1/2 Ns drip 500ml with set</t>
  </si>
  <si>
    <t>Metronidazole 200 mg 5ml Syrup</t>
  </si>
  <si>
    <t>C0-trimaxoazole 40/480mg Syrup</t>
  </si>
  <si>
    <t>C0-trimaxoazole 20/480mg tabs</t>
  </si>
  <si>
    <t>Doxycycline 100mg tab</t>
  </si>
  <si>
    <t xml:space="preserve">Salbutamol Syrup </t>
  </si>
  <si>
    <t xml:space="preserve">Hyoscine 10mg/2ml inj </t>
  </si>
  <si>
    <t>Chlorophenramin 4mg tab</t>
  </si>
  <si>
    <t xml:space="preserve">Olanzipine 10mg tab </t>
  </si>
  <si>
    <t xml:space="preserve">Epitam 500mg tab </t>
  </si>
  <si>
    <t xml:space="preserve">Metoformin 500mg tab </t>
  </si>
  <si>
    <t xml:space="preserve">Metoformin 850mg tab </t>
  </si>
  <si>
    <t>Glimepride 4mg tab</t>
  </si>
  <si>
    <t>Glimepride 3mg tab</t>
  </si>
  <si>
    <t xml:space="preserve">Mixtard Insulin </t>
  </si>
  <si>
    <t>Amilodipine 10mg tab</t>
  </si>
  <si>
    <t>Amilodipine 5mg tab</t>
  </si>
  <si>
    <t>Zinc Sulphate Syrup</t>
  </si>
  <si>
    <t>Ibuprofen 100mg Syrup</t>
  </si>
  <si>
    <t xml:space="preserve">Antihistamin Syrup </t>
  </si>
  <si>
    <t>Cetriscin 10mg tab</t>
  </si>
  <si>
    <t>Aspirin 100mg tab</t>
  </si>
  <si>
    <t xml:space="preserve">Olanzipine 5mg tab </t>
  </si>
  <si>
    <t xml:space="preserve">Urinex Caps </t>
  </si>
  <si>
    <t>Dextrose 5% drip 500ml with set</t>
  </si>
  <si>
    <t>Normal Salin drip 500ml with set</t>
  </si>
  <si>
    <t>Amoxicllin 125mg/5ml Syrup</t>
  </si>
  <si>
    <t>Azithromycin 200mg/5ml syrup</t>
  </si>
  <si>
    <t>Erythromyin 125mg /5ml syrup</t>
  </si>
  <si>
    <t>Erythromyin 250mg /5ml syrup</t>
  </si>
  <si>
    <t xml:space="preserve">Hydrocortisone 100mg inj </t>
  </si>
  <si>
    <t xml:space="preserve">Artesunte 30mg inj </t>
  </si>
  <si>
    <t xml:space="preserve">Metronidazole 250mg tab </t>
  </si>
  <si>
    <t>Hyouscin tab</t>
  </si>
  <si>
    <t xml:space="preserve">Panadol Extra </t>
  </si>
  <si>
    <t>Declofenac 75mg cap</t>
  </si>
  <si>
    <t>Declofenac 25mg tab</t>
  </si>
  <si>
    <t xml:space="preserve">120mg inj </t>
  </si>
  <si>
    <t>80/480mg tab</t>
  </si>
  <si>
    <t>400mg /  capsule</t>
  </si>
  <si>
    <t>120mg / Bott</t>
  </si>
  <si>
    <t>500mg tab</t>
  </si>
  <si>
    <t>tabs</t>
  </si>
  <si>
    <t>Bott</t>
  </si>
  <si>
    <t>75mg inj</t>
  </si>
  <si>
    <t>5mg tabs</t>
  </si>
  <si>
    <t xml:space="preserve"> 500 mg / tablet</t>
  </si>
  <si>
    <t>400mg /tab</t>
  </si>
  <si>
    <t>1% tube</t>
  </si>
  <si>
    <t>2% 10ml vial</t>
  </si>
  <si>
    <t>10mg /tab</t>
  </si>
  <si>
    <t>200mg / tabs</t>
  </si>
  <si>
    <t>500ml / Bott</t>
  </si>
  <si>
    <t>pcs</t>
  </si>
  <si>
    <t>500 ml/Bott</t>
  </si>
  <si>
    <t>200mg/5ml Bott</t>
  </si>
  <si>
    <t>2ml vial</t>
  </si>
  <si>
    <t>Vial</t>
  </si>
  <si>
    <t>100mg / Bott</t>
  </si>
  <si>
    <t>100mg / tab</t>
  </si>
  <si>
    <t>Benzyl Penicillin 1 Milion</t>
  </si>
  <si>
    <t>1 Milion / Vial</t>
  </si>
  <si>
    <t>Caps</t>
  </si>
  <si>
    <t>125mg/5ml / Bott</t>
  </si>
  <si>
    <t>200mg /5ml / Bott</t>
  </si>
  <si>
    <t>125mg /5 mg / Bott</t>
  </si>
  <si>
    <t>100mg Vial</t>
  </si>
  <si>
    <t>30mg Vial</t>
  </si>
  <si>
    <t>75mg Caps</t>
  </si>
  <si>
    <t>25mg tab</t>
  </si>
  <si>
    <t xml:space="preserve">300 Vial / Cartton </t>
  </si>
  <si>
    <t>6 tabs/box</t>
  </si>
  <si>
    <t xml:space="preserve">50 Bott/ Cartton </t>
  </si>
  <si>
    <t>10 tabs /box</t>
  </si>
  <si>
    <t>5 Vial /box</t>
  </si>
  <si>
    <t>10 tabs /strip</t>
  </si>
  <si>
    <t>10 tabs / Strip</t>
  </si>
  <si>
    <t>12 tabs / Strip</t>
  </si>
  <si>
    <t xml:space="preserve">100 tube / Cartton </t>
  </si>
  <si>
    <t xml:space="preserve">100 Amp / Carrton </t>
  </si>
  <si>
    <t>8 Caps/ Strip</t>
  </si>
  <si>
    <t>20 Bott/ Cartton</t>
  </si>
  <si>
    <t>1 tube / box</t>
  </si>
  <si>
    <t>10 tabs/ Strip</t>
  </si>
  <si>
    <t>10 Vial / Box</t>
  </si>
  <si>
    <t>1 Vial / box</t>
  </si>
  <si>
    <t xml:space="preserve">1000 Vial / Cartton </t>
  </si>
  <si>
    <t xml:space="preserve">50 Vial / Cartton </t>
  </si>
  <si>
    <t xml:space="preserve">100 Vial / Cartton </t>
  </si>
  <si>
    <t>13 tabs / Strip</t>
  </si>
  <si>
    <t>Total Cost (SDG) (quantity x cost) FORMULA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</si>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</sst>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0"/>
      <name val="Arial"/>
    </font>
    <font>
      <b/>
      <sz val="10"/>
      <name val="Arial"/>
      <family val="2"/>
    </font>
    <font>
      <b/>
      <sz val="16"/>
      <color rgb="FF202DAF"/>
      <name val="Malgun Gothic"/>
      <family val="2"/>
    </font>
    <font>
      <b/>
      <sz val="11"/>
      <color rgb="FF202DAF"/>
      <name val="Malgun Gothic"/>
      <family val="2"/>
    </font>
    <font>
      <b/>
      <sz val="11"/>
      <name val="Malgun Gothic"/>
      <family val="2"/>
    </font>
    <font>
      <b/>
      <sz val="18"/>
      <color rgb="FF202DAF"/>
      <name val="Malgun Gothic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8" fontId="4" fillId="4" borderId="2" xfId="0" applyNumberFormat="1" applyFont="1" applyFill="1" applyBorder="1" applyAlignment="1">
      <alignment vertical="center"/>
    </xf>
    <xf numFmtId="0" fontId="1" fillId="0" borderId="0" xfId="0" applyFont="1"/>
    <xf numFmtId="0" fontId="4" fillId="3" borderId="1" xfId="0" applyFont="1" applyFill="1" applyBorder="1" applyAlignment="1" applyProtection="1">
      <alignment vertical="center" wrapText="1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8" fontId="4" fillId="3" borderId="1" xfId="0" applyNumberFormat="1" applyFont="1" applyFill="1" applyBorder="1" applyAlignment="1" applyProtection="1">
      <alignment vertical="center"/>
      <protection locked="0"/>
    </xf>
    <xf numFmtId="8" fontId="4" fillId="4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wrapText="1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3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8" fontId="4" fillId="3" borderId="2" xfId="0" applyNumberFormat="1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8" fontId="3" fillId="4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/>
    <xf numFmtId="0" fontId="3" fillId="2" borderId="5" xfId="0" applyFont="1" applyFill="1" applyBorder="1"/>
    <xf numFmtId="3" fontId="3" fillId="2" borderId="5" xfId="0" applyNumberFormat="1" applyFont="1" applyFill="1" applyBorder="1"/>
    <xf numFmtId="0" fontId="3" fillId="2" borderId="5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9" fontId="4" fillId="0" borderId="2" xfId="0" applyNumberFormat="1" applyFont="1" applyBorder="1" applyAlignment="1" applyProtection="1">
      <alignment horizontal="left" vertical="center" wrapText="1"/>
      <protection locked="0"/>
    </xf>
    <xf numFmtId="3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" fillId="2" borderId="2" xfId="0" applyFont="1" applyFill="1" applyBorder="1" applyProtection="1"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149679</xdr:rowOff>
    </xdr:from>
    <xdr:to>
      <xdr:col>2</xdr:col>
      <xdr:colOff>434340</xdr:colOff>
      <xdr:row>0</xdr:row>
      <xdr:rowOff>771471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57" y="149679"/>
          <a:ext cx="3411583" cy="58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367393</xdr:colOff>
      <xdr:row>0</xdr:row>
      <xdr:rowOff>95250</xdr:rowOff>
    </xdr:from>
    <xdr:to>
      <xdr:col>12</xdr:col>
      <xdr:colOff>943516</xdr:colOff>
      <xdr:row>0</xdr:row>
      <xdr:rowOff>717042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0743" y="95250"/>
          <a:ext cx="576123" cy="621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het Naing Htoo" id="{DD726E42-4668-407A-9DC2-7C78538B9866}" userId="S::ThetNH@WEAREALIGHT.ORG::37bcd3e0-538d-409d-922c-0cfd531b0d66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6" dT="2023-11-07T10:12:52.19" personId="{DD726E42-4668-407A-9DC2-7C78538B9866}" id="{79FD2752-A633-47EE-8A14-66E2F7489631}">
    <text>125 or 300 mg/ 5ml?</text>
  </threadedComment>
  <threadedComment ref="C45" dT="2023-11-07T10:17:26.32" personId="{DD726E42-4668-407A-9DC2-7C78538B9866}" id="{BCB4D213-3D63-4BD9-B111-70F5289DB903}">
    <text>It showed as 75mg/tab as above line item. But assuming it is correct here. 2 different mg.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tabSelected="1" zoomScale="70" zoomScaleNormal="70" workbookViewId="0">
      <selection activeCell="K4" sqref="K4"/>
    </sheetView>
  </sheetViews>
  <sheetFormatPr defaultColWidth="0" defaultRowHeight="14.5" x14ac:dyDescent="0.35"/>
  <cols>
    <col min="1" max="1" width="10" style="20" customWidth="1"/>
    <col min="2" max="2" width="34.1796875" style="20" customWidth="1"/>
    <col min="3" max="3" width="21.54296875" style="20" customWidth="1"/>
    <col min="4" max="4" width="16.54296875" style="21" customWidth="1"/>
    <col min="5" max="5" width="16" style="20" hidden="1" customWidth="1"/>
    <col min="6" max="6" width="20" style="20" customWidth="1"/>
    <col min="7" max="7" width="18.54296875" style="20" customWidth="1"/>
    <col min="8" max="8" width="17.26953125" style="20" customWidth="1"/>
    <col min="9" max="10" width="18.54296875" style="20" customWidth="1"/>
    <col min="11" max="11" width="17.453125" style="20" customWidth="1"/>
    <col min="12" max="12" width="15.81640625" style="20" customWidth="1"/>
    <col min="13" max="13" width="15.7265625" style="22" customWidth="1"/>
    <col min="14" max="16384" width="8.81640625" style="2" hidden="1"/>
  </cols>
  <sheetData>
    <row r="1" spans="1:13" ht="57.65" customHeight="1" x14ac:dyDescent="0.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ht="17" x14ac:dyDescent="0.3">
      <c r="A2" s="45" t="s">
        <v>1</v>
      </c>
      <c r="B2" s="47" t="s">
        <v>2</v>
      </c>
      <c r="C2" s="49" t="s">
        <v>3</v>
      </c>
      <c r="D2" s="49" t="s">
        <v>4</v>
      </c>
      <c r="E2" s="49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33"/>
      <c r="K2" s="36" t="s">
        <v>129</v>
      </c>
      <c r="L2" s="38" t="s">
        <v>11</v>
      </c>
      <c r="M2" s="40" t="s">
        <v>12</v>
      </c>
    </row>
    <row r="3" spans="1:13" ht="148" customHeight="1" thickBot="1" x14ac:dyDescent="0.35">
      <c r="A3" s="46"/>
      <c r="B3" s="48"/>
      <c r="C3" s="50"/>
      <c r="D3" s="50"/>
      <c r="E3" s="50"/>
      <c r="F3" s="37"/>
      <c r="G3" s="37"/>
      <c r="H3" s="37"/>
      <c r="I3" s="37"/>
      <c r="J3" s="34" t="s">
        <v>10</v>
      </c>
      <c r="K3" s="37"/>
      <c r="L3" s="39"/>
      <c r="M3" s="41"/>
    </row>
    <row r="4" spans="1:13" ht="46" customHeight="1" x14ac:dyDescent="0.45">
      <c r="A4" s="23">
        <v>1</v>
      </c>
      <c r="B4" s="27" t="s">
        <v>14</v>
      </c>
      <c r="C4" s="24" t="s">
        <v>76</v>
      </c>
      <c r="D4" s="25">
        <v>1200</v>
      </c>
      <c r="E4" s="24"/>
      <c r="F4" s="24" t="s">
        <v>109</v>
      </c>
      <c r="G4" s="29">
        <v>4</v>
      </c>
      <c r="H4" s="3"/>
      <c r="I4" s="4"/>
      <c r="J4" s="4"/>
      <c r="K4" s="5"/>
      <c r="L4" s="6">
        <f>K4*I4</f>
        <v>0</v>
      </c>
      <c r="M4" s="7"/>
    </row>
    <row r="5" spans="1:13" ht="46" customHeight="1" x14ac:dyDescent="0.45">
      <c r="A5" s="26">
        <v>2</v>
      </c>
      <c r="B5" s="27" t="s">
        <v>15</v>
      </c>
      <c r="C5" s="27" t="s">
        <v>77</v>
      </c>
      <c r="D5" s="25">
        <v>2000</v>
      </c>
      <c r="E5" s="27"/>
      <c r="F5" s="24" t="s">
        <v>110</v>
      </c>
      <c r="G5" s="30">
        <v>2000</v>
      </c>
      <c r="H5" s="8"/>
      <c r="I5" s="9"/>
      <c r="J5" s="9"/>
      <c r="K5" s="10"/>
      <c r="L5" s="1">
        <f t="shared" ref="L5:L66" si="0">K5*I5</f>
        <v>0</v>
      </c>
      <c r="M5" s="11"/>
    </row>
    <row r="6" spans="1:13" ht="46" customHeight="1" x14ac:dyDescent="0.45">
      <c r="A6" s="26">
        <v>3</v>
      </c>
      <c r="B6" s="27" t="s">
        <v>16</v>
      </c>
      <c r="C6" s="27" t="s">
        <v>78</v>
      </c>
      <c r="D6" s="25">
        <v>2280</v>
      </c>
      <c r="E6" s="27"/>
      <c r="F6" s="24" t="s">
        <v>110</v>
      </c>
      <c r="G6" s="30">
        <v>2280</v>
      </c>
      <c r="H6" s="8"/>
      <c r="I6" s="9"/>
      <c r="J6" s="9"/>
      <c r="K6" s="10"/>
      <c r="L6" s="1">
        <f t="shared" si="0"/>
        <v>0</v>
      </c>
      <c r="M6" s="11"/>
    </row>
    <row r="7" spans="1:13" ht="46" customHeight="1" x14ac:dyDescent="0.45">
      <c r="A7" s="26">
        <v>4</v>
      </c>
      <c r="B7" s="27" t="s">
        <v>17</v>
      </c>
      <c r="C7" s="27" t="s">
        <v>13</v>
      </c>
      <c r="D7" s="25">
        <v>3000</v>
      </c>
      <c r="E7" s="27"/>
      <c r="F7" s="27" t="s">
        <v>111</v>
      </c>
      <c r="G7" s="30">
        <v>600</v>
      </c>
      <c r="H7" s="8"/>
      <c r="I7" s="9"/>
      <c r="J7" s="9"/>
      <c r="K7" s="10"/>
      <c r="L7" s="1">
        <f t="shared" si="0"/>
        <v>0</v>
      </c>
      <c r="M7" s="11"/>
    </row>
    <row r="8" spans="1:13" ht="46" customHeight="1" x14ac:dyDescent="0.45">
      <c r="A8" s="26">
        <v>5</v>
      </c>
      <c r="B8" s="27" t="s">
        <v>18</v>
      </c>
      <c r="C8" s="27" t="s">
        <v>79</v>
      </c>
      <c r="D8" s="25">
        <v>5000</v>
      </c>
      <c r="E8" s="27"/>
      <c r="F8" s="27" t="s">
        <v>111</v>
      </c>
      <c r="G8" s="30">
        <v>100</v>
      </c>
      <c r="H8" s="8"/>
      <c r="I8" s="9"/>
      <c r="J8" s="9"/>
      <c r="K8" s="10"/>
      <c r="L8" s="1">
        <f t="shared" si="0"/>
        <v>0</v>
      </c>
      <c r="M8" s="11"/>
    </row>
    <row r="9" spans="1:13" ht="46" customHeight="1" x14ac:dyDescent="0.45">
      <c r="A9" s="26">
        <v>6</v>
      </c>
      <c r="B9" s="27" t="s">
        <v>19</v>
      </c>
      <c r="C9" s="27" t="s">
        <v>80</v>
      </c>
      <c r="D9" s="25">
        <v>3000</v>
      </c>
      <c r="E9" s="27"/>
      <c r="F9" s="27" t="s">
        <v>112</v>
      </c>
      <c r="G9" s="30">
        <v>3000</v>
      </c>
      <c r="H9" s="8"/>
      <c r="I9" s="9"/>
      <c r="J9" s="9"/>
      <c r="K9" s="10"/>
      <c r="L9" s="1">
        <f t="shared" si="0"/>
        <v>0</v>
      </c>
      <c r="M9" s="11"/>
    </row>
    <row r="10" spans="1:13" ht="46" customHeight="1" x14ac:dyDescent="0.45">
      <c r="A10" s="26">
        <v>7</v>
      </c>
      <c r="B10" s="27" t="s">
        <v>20</v>
      </c>
      <c r="C10" s="27" t="s">
        <v>81</v>
      </c>
      <c r="D10" s="25">
        <v>3000</v>
      </c>
      <c r="E10" s="27"/>
      <c r="F10" s="27" t="s">
        <v>114</v>
      </c>
      <c r="G10" s="30">
        <v>3000</v>
      </c>
      <c r="H10" s="8"/>
      <c r="I10" s="9"/>
      <c r="J10" s="9"/>
      <c r="K10" s="10"/>
      <c r="L10" s="1">
        <f t="shared" si="0"/>
        <v>0</v>
      </c>
      <c r="M10" s="11"/>
    </row>
    <row r="11" spans="1:13" ht="46" customHeight="1" x14ac:dyDescent="0.45">
      <c r="A11" s="26">
        <v>8</v>
      </c>
      <c r="B11" s="27" t="s">
        <v>21</v>
      </c>
      <c r="C11" s="28" t="s">
        <v>82</v>
      </c>
      <c r="D11" s="25">
        <v>1500</v>
      </c>
      <c r="E11" s="27"/>
      <c r="F11" s="27" t="s">
        <v>111</v>
      </c>
      <c r="G11" s="31">
        <v>30</v>
      </c>
      <c r="H11" s="8"/>
      <c r="I11" s="12"/>
      <c r="J11" s="12"/>
      <c r="K11" s="10"/>
      <c r="L11" s="1">
        <f t="shared" si="0"/>
        <v>0</v>
      </c>
      <c r="M11" s="11"/>
    </row>
    <row r="12" spans="1:13" ht="46" customHeight="1" x14ac:dyDescent="0.45">
      <c r="A12" s="26">
        <v>9</v>
      </c>
      <c r="B12" s="27" t="s">
        <v>22</v>
      </c>
      <c r="C12" s="27" t="s">
        <v>82</v>
      </c>
      <c r="D12" s="25">
        <v>1500</v>
      </c>
      <c r="E12" s="27"/>
      <c r="F12" s="27" t="s">
        <v>111</v>
      </c>
      <c r="G12" s="31">
        <v>30</v>
      </c>
      <c r="H12" s="8"/>
      <c r="I12" s="12"/>
      <c r="J12" s="12"/>
      <c r="K12" s="10"/>
      <c r="L12" s="1">
        <f t="shared" si="0"/>
        <v>0</v>
      </c>
      <c r="M12" s="11"/>
    </row>
    <row r="13" spans="1:13" ht="46" customHeight="1" x14ac:dyDescent="0.45">
      <c r="A13" s="26">
        <v>10</v>
      </c>
      <c r="B13" s="27" t="s">
        <v>23</v>
      </c>
      <c r="C13" s="27" t="s">
        <v>83</v>
      </c>
      <c r="D13" s="25">
        <v>1200</v>
      </c>
      <c r="E13" s="27"/>
      <c r="F13" s="27" t="s">
        <v>113</v>
      </c>
      <c r="G13" s="31">
        <v>240</v>
      </c>
      <c r="H13" s="8"/>
      <c r="I13" s="12"/>
      <c r="J13" s="12"/>
      <c r="K13" s="10"/>
      <c r="L13" s="1">
        <f t="shared" si="0"/>
        <v>0</v>
      </c>
      <c r="M13" s="11"/>
    </row>
    <row r="14" spans="1:13" ht="46" customHeight="1" x14ac:dyDescent="0.45">
      <c r="A14" s="26">
        <v>11</v>
      </c>
      <c r="B14" s="27" t="s">
        <v>24</v>
      </c>
      <c r="C14" s="27" t="s">
        <v>84</v>
      </c>
      <c r="D14" s="25">
        <v>5000</v>
      </c>
      <c r="E14" s="27"/>
      <c r="F14" s="27" t="s">
        <v>114</v>
      </c>
      <c r="G14" s="30">
        <v>5000</v>
      </c>
      <c r="H14" s="8"/>
      <c r="I14" s="9"/>
      <c r="J14" s="9"/>
      <c r="K14" s="10"/>
      <c r="L14" s="1">
        <f t="shared" si="0"/>
        <v>0</v>
      </c>
      <c r="M14" s="11"/>
    </row>
    <row r="15" spans="1:13" ht="46" customHeight="1" x14ac:dyDescent="0.45">
      <c r="A15" s="26">
        <v>12</v>
      </c>
      <c r="B15" s="27" t="s">
        <v>25</v>
      </c>
      <c r="C15" s="27" t="s">
        <v>80</v>
      </c>
      <c r="D15" s="25">
        <v>3000</v>
      </c>
      <c r="E15" s="27"/>
      <c r="F15" s="27" t="s">
        <v>115</v>
      </c>
      <c r="G15" s="30">
        <v>3000</v>
      </c>
      <c r="H15" s="8"/>
      <c r="I15" s="9"/>
      <c r="J15" s="9"/>
      <c r="K15" s="10"/>
      <c r="L15" s="1">
        <f t="shared" si="0"/>
        <v>0</v>
      </c>
      <c r="M15" s="11"/>
    </row>
    <row r="16" spans="1:13" ht="46" customHeight="1" x14ac:dyDescent="0.45">
      <c r="A16" s="26">
        <v>13</v>
      </c>
      <c r="B16" s="27" t="s">
        <v>26</v>
      </c>
      <c r="C16" s="27" t="s">
        <v>80</v>
      </c>
      <c r="D16" s="25">
        <v>10000</v>
      </c>
      <c r="E16" s="27"/>
      <c r="F16" s="27" t="s">
        <v>115</v>
      </c>
      <c r="G16" s="30">
        <v>10000</v>
      </c>
      <c r="H16" s="8"/>
      <c r="I16" s="9"/>
      <c r="J16" s="9"/>
      <c r="K16" s="10"/>
      <c r="L16" s="1">
        <f t="shared" si="0"/>
        <v>0</v>
      </c>
      <c r="M16" s="11"/>
    </row>
    <row r="17" spans="1:13" ht="46" customHeight="1" x14ac:dyDescent="0.45">
      <c r="A17" s="26">
        <v>14</v>
      </c>
      <c r="B17" s="27" t="s">
        <v>27</v>
      </c>
      <c r="C17" s="27" t="s">
        <v>80</v>
      </c>
      <c r="D17" s="25">
        <v>10000</v>
      </c>
      <c r="E17" s="27"/>
      <c r="F17" s="27" t="s">
        <v>115</v>
      </c>
      <c r="G17" s="30">
        <v>10000</v>
      </c>
      <c r="H17" s="8"/>
      <c r="I17" s="9"/>
      <c r="J17" s="9"/>
      <c r="K17" s="10"/>
      <c r="L17" s="1">
        <f t="shared" si="0"/>
        <v>0</v>
      </c>
      <c r="M17" s="11"/>
    </row>
    <row r="18" spans="1:13" ht="46" customHeight="1" x14ac:dyDescent="0.45">
      <c r="A18" s="26">
        <v>15</v>
      </c>
      <c r="B18" s="27" t="s">
        <v>28</v>
      </c>
      <c r="C18" s="27" t="s">
        <v>85</v>
      </c>
      <c r="D18" s="25">
        <v>5000</v>
      </c>
      <c r="E18" s="27"/>
      <c r="F18" s="27" t="s">
        <v>115</v>
      </c>
      <c r="G18" s="31">
        <v>5000</v>
      </c>
      <c r="H18" s="8"/>
      <c r="I18" s="12"/>
      <c r="J18" s="12"/>
      <c r="K18" s="10"/>
      <c r="L18" s="1">
        <f t="shared" si="0"/>
        <v>0</v>
      </c>
      <c r="M18" s="11"/>
    </row>
    <row r="19" spans="1:13" ht="46" customHeight="1" x14ac:dyDescent="0.45">
      <c r="A19" s="26">
        <v>16</v>
      </c>
      <c r="B19" s="27" t="s">
        <v>29</v>
      </c>
      <c r="C19" s="27" t="s">
        <v>86</v>
      </c>
      <c r="D19" s="25">
        <v>3000</v>
      </c>
      <c r="E19" s="27"/>
      <c r="F19" s="27" t="s">
        <v>115</v>
      </c>
      <c r="G19" s="30">
        <v>3000</v>
      </c>
      <c r="H19" s="8"/>
      <c r="I19" s="9"/>
      <c r="J19" s="9"/>
      <c r="K19" s="10"/>
      <c r="L19" s="1">
        <f t="shared" si="0"/>
        <v>0</v>
      </c>
      <c r="M19" s="11"/>
    </row>
    <row r="20" spans="1:13" ht="46" customHeight="1" x14ac:dyDescent="0.45">
      <c r="A20" s="26">
        <v>17</v>
      </c>
      <c r="B20" s="27" t="s">
        <v>30</v>
      </c>
      <c r="C20" s="27" t="s">
        <v>87</v>
      </c>
      <c r="D20" s="25">
        <v>1000</v>
      </c>
      <c r="E20" s="27"/>
      <c r="F20" s="27" t="s">
        <v>117</v>
      </c>
      <c r="G20" s="30">
        <v>10</v>
      </c>
      <c r="H20" s="8"/>
      <c r="I20" s="9"/>
      <c r="J20" s="9"/>
      <c r="K20" s="10"/>
      <c r="L20" s="1">
        <f t="shared" si="0"/>
        <v>0</v>
      </c>
      <c r="M20" s="11"/>
    </row>
    <row r="21" spans="1:13" ht="46" customHeight="1" x14ac:dyDescent="0.45">
      <c r="A21" s="26">
        <v>18</v>
      </c>
      <c r="B21" s="27" t="s">
        <v>31</v>
      </c>
      <c r="C21" s="28" t="s">
        <v>88</v>
      </c>
      <c r="D21" s="25">
        <v>300</v>
      </c>
      <c r="E21" s="27"/>
      <c r="F21" s="27" t="s">
        <v>118</v>
      </c>
      <c r="G21" s="31">
        <v>3</v>
      </c>
      <c r="H21" s="8"/>
      <c r="I21" s="12"/>
      <c r="J21" s="12"/>
      <c r="K21" s="10"/>
      <c r="L21" s="1">
        <f t="shared" si="0"/>
        <v>0</v>
      </c>
      <c r="M21" s="11"/>
    </row>
    <row r="22" spans="1:13" ht="46" customHeight="1" x14ac:dyDescent="0.45">
      <c r="A22" s="26">
        <v>19</v>
      </c>
      <c r="B22" s="27" t="s">
        <v>32</v>
      </c>
      <c r="C22" s="27" t="s">
        <v>89</v>
      </c>
      <c r="D22" s="25">
        <v>2000</v>
      </c>
      <c r="E22" s="27"/>
      <c r="F22" s="27" t="s">
        <v>115</v>
      </c>
      <c r="G22" s="31">
        <v>2000</v>
      </c>
      <c r="H22" s="8"/>
      <c r="I22" s="12"/>
      <c r="J22" s="12"/>
      <c r="K22" s="10"/>
      <c r="L22" s="1">
        <f t="shared" si="0"/>
        <v>0</v>
      </c>
      <c r="M22" s="11"/>
    </row>
    <row r="23" spans="1:13" ht="46" customHeight="1" x14ac:dyDescent="0.45">
      <c r="A23" s="26">
        <v>20</v>
      </c>
      <c r="B23" s="27" t="s">
        <v>33</v>
      </c>
      <c r="C23" s="27" t="s">
        <v>81</v>
      </c>
      <c r="D23" s="25">
        <v>5000</v>
      </c>
      <c r="E23" s="27"/>
      <c r="F23" s="27" t="s">
        <v>115</v>
      </c>
      <c r="G23" s="30">
        <v>5000</v>
      </c>
      <c r="H23" s="8"/>
      <c r="I23" s="9"/>
      <c r="J23" s="9"/>
      <c r="K23" s="10"/>
      <c r="L23" s="1">
        <f t="shared" si="0"/>
        <v>0</v>
      </c>
      <c r="M23" s="11"/>
    </row>
    <row r="24" spans="1:13" ht="46" customHeight="1" x14ac:dyDescent="0.45">
      <c r="A24" s="26">
        <v>21</v>
      </c>
      <c r="B24" s="27" t="s">
        <v>34</v>
      </c>
      <c r="C24" s="27" t="s">
        <v>90</v>
      </c>
      <c r="D24" s="25">
        <v>2000</v>
      </c>
      <c r="E24" s="27"/>
      <c r="F24" s="27" t="s">
        <v>119</v>
      </c>
      <c r="G24" s="31">
        <v>2000</v>
      </c>
      <c r="H24" s="8"/>
      <c r="I24" s="12"/>
      <c r="J24" s="12"/>
      <c r="K24" s="10"/>
      <c r="L24" s="1">
        <f t="shared" si="0"/>
        <v>0</v>
      </c>
      <c r="M24" s="11"/>
    </row>
    <row r="25" spans="1:13" ht="46" customHeight="1" x14ac:dyDescent="0.45">
      <c r="A25" s="26">
        <v>22</v>
      </c>
      <c r="B25" s="27" t="s">
        <v>35</v>
      </c>
      <c r="C25" s="27" t="s">
        <v>91</v>
      </c>
      <c r="D25" s="25">
        <v>500</v>
      </c>
      <c r="E25" s="27"/>
      <c r="F25" s="27" t="s">
        <v>120</v>
      </c>
      <c r="G25" s="30">
        <v>25</v>
      </c>
      <c r="H25" s="8"/>
      <c r="I25" s="9"/>
      <c r="J25" s="9"/>
      <c r="K25" s="10"/>
      <c r="L25" s="1">
        <f t="shared" si="0"/>
        <v>0</v>
      </c>
      <c r="M25" s="11"/>
    </row>
    <row r="26" spans="1:13" ht="46" customHeight="1" x14ac:dyDescent="0.45">
      <c r="A26" s="26">
        <v>23</v>
      </c>
      <c r="B26" s="27" t="s">
        <v>36</v>
      </c>
      <c r="C26" s="32" t="s">
        <v>91</v>
      </c>
      <c r="D26" s="25">
        <v>500</v>
      </c>
      <c r="E26" s="27"/>
      <c r="F26" s="27" t="s">
        <v>120</v>
      </c>
      <c r="G26" s="31">
        <v>25</v>
      </c>
      <c r="H26" s="8"/>
      <c r="I26" s="12"/>
      <c r="J26" s="12"/>
      <c r="K26" s="10"/>
      <c r="L26" s="1">
        <f t="shared" si="0"/>
        <v>0</v>
      </c>
      <c r="M26" s="11"/>
    </row>
    <row r="27" spans="1:13" ht="46" customHeight="1" x14ac:dyDescent="0.45">
      <c r="A27" s="26">
        <v>24</v>
      </c>
      <c r="B27" s="27" t="s">
        <v>37</v>
      </c>
      <c r="C27" s="27" t="s">
        <v>81</v>
      </c>
      <c r="D27" s="25">
        <v>1000</v>
      </c>
      <c r="E27" s="27"/>
      <c r="F27" s="27" t="s">
        <v>115</v>
      </c>
      <c r="G27" s="30">
        <v>1000</v>
      </c>
      <c r="H27" s="8"/>
      <c r="I27" s="9"/>
      <c r="J27" s="9"/>
      <c r="K27" s="10"/>
      <c r="L27" s="1">
        <f t="shared" si="0"/>
        <v>0</v>
      </c>
      <c r="M27" s="11"/>
    </row>
    <row r="28" spans="1:13" ht="46" customHeight="1" x14ac:dyDescent="0.45">
      <c r="A28" s="26">
        <v>25</v>
      </c>
      <c r="B28" s="27" t="s">
        <v>38</v>
      </c>
      <c r="C28" s="27" t="s">
        <v>92</v>
      </c>
      <c r="D28" s="25">
        <v>500</v>
      </c>
      <c r="E28" s="27"/>
      <c r="F28" s="27" t="s">
        <v>121</v>
      </c>
      <c r="G28" s="31">
        <v>500</v>
      </c>
      <c r="H28" s="8"/>
      <c r="I28" s="12"/>
      <c r="J28" s="12"/>
      <c r="K28" s="10"/>
      <c r="L28" s="1">
        <f t="shared" si="0"/>
        <v>0</v>
      </c>
      <c r="M28" s="11"/>
    </row>
    <row r="29" spans="1:13" ht="46" customHeight="1" x14ac:dyDescent="0.45">
      <c r="A29" s="26">
        <v>26</v>
      </c>
      <c r="B29" s="27" t="s">
        <v>39</v>
      </c>
      <c r="C29" s="27" t="s">
        <v>93</v>
      </c>
      <c r="D29" s="25">
        <v>200</v>
      </c>
      <c r="E29" s="27"/>
      <c r="F29" s="27" t="s">
        <v>120</v>
      </c>
      <c r="G29" s="31">
        <v>10</v>
      </c>
      <c r="H29" s="8"/>
      <c r="I29" s="12"/>
      <c r="J29" s="12"/>
      <c r="K29" s="10"/>
      <c r="L29" s="1">
        <f t="shared" si="0"/>
        <v>0</v>
      </c>
      <c r="M29" s="11"/>
    </row>
    <row r="30" spans="1:13" ht="46" customHeight="1" x14ac:dyDescent="0.45">
      <c r="A30" s="26">
        <v>27</v>
      </c>
      <c r="B30" s="27" t="s">
        <v>40</v>
      </c>
      <c r="C30" s="27" t="s">
        <v>94</v>
      </c>
      <c r="D30" s="25">
        <v>1000</v>
      </c>
      <c r="E30" s="27"/>
      <c r="F30" s="27" t="s">
        <v>111</v>
      </c>
      <c r="G30" s="31">
        <v>20</v>
      </c>
      <c r="H30" s="8"/>
      <c r="I30" s="12"/>
      <c r="J30" s="12"/>
      <c r="K30" s="10"/>
      <c r="L30" s="1">
        <f t="shared" si="0"/>
        <v>0</v>
      </c>
      <c r="M30" s="11"/>
    </row>
    <row r="31" spans="1:13" ht="46" customHeight="1" x14ac:dyDescent="0.45">
      <c r="A31" s="26">
        <v>28</v>
      </c>
      <c r="B31" s="27" t="s">
        <v>41</v>
      </c>
      <c r="C31" s="27" t="s">
        <v>82</v>
      </c>
      <c r="D31" s="25">
        <v>500</v>
      </c>
      <c r="E31" s="27"/>
      <c r="F31" s="27" t="s">
        <v>111</v>
      </c>
      <c r="G31" s="31">
        <v>10</v>
      </c>
      <c r="H31" s="8"/>
      <c r="I31" s="12"/>
      <c r="J31" s="12"/>
      <c r="K31" s="10"/>
      <c r="L31" s="1">
        <f t="shared" si="0"/>
        <v>0</v>
      </c>
      <c r="M31" s="11"/>
    </row>
    <row r="32" spans="1:13" ht="46" customHeight="1" x14ac:dyDescent="0.45">
      <c r="A32" s="26">
        <v>29</v>
      </c>
      <c r="B32" s="27" t="s">
        <v>42</v>
      </c>
      <c r="C32" s="27" t="s">
        <v>81</v>
      </c>
      <c r="D32" s="25">
        <v>1000</v>
      </c>
      <c r="E32" s="27"/>
      <c r="F32" s="27" t="s">
        <v>122</v>
      </c>
      <c r="G32" s="31">
        <v>1000</v>
      </c>
      <c r="H32" s="8"/>
      <c r="I32" s="12"/>
      <c r="J32" s="12"/>
      <c r="K32" s="10"/>
      <c r="L32" s="1">
        <f t="shared" si="0"/>
        <v>0</v>
      </c>
      <c r="M32" s="11"/>
    </row>
    <row r="33" spans="1:13" ht="46" customHeight="1" x14ac:dyDescent="0.45">
      <c r="A33" s="26">
        <v>30</v>
      </c>
      <c r="B33" s="27" t="s">
        <v>43</v>
      </c>
      <c r="C33" s="27" t="s">
        <v>81</v>
      </c>
      <c r="D33" s="25">
        <v>2000</v>
      </c>
      <c r="E33" s="27"/>
      <c r="F33" s="27" t="s">
        <v>122</v>
      </c>
      <c r="G33" s="31">
        <v>2000</v>
      </c>
      <c r="H33" s="8"/>
      <c r="I33" s="12"/>
      <c r="J33" s="12"/>
      <c r="K33" s="10"/>
      <c r="L33" s="1">
        <f t="shared" si="0"/>
        <v>0</v>
      </c>
      <c r="M33" s="11"/>
    </row>
    <row r="34" spans="1:13" ht="46" customHeight="1" x14ac:dyDescent="0.45">
      <c r="A34" s="26">
        <v>31</v>
      </c>
      <c r="B34" s="27" t="s">
        <v>44</v>
      </c>
      <c r="C34" s="27" t="s">
        <v>82</v>
      </c>
      <c r="D34" s="25">
        <v>500</v>
      </c>
      <c r="E34" s="27"/>
      <c r="F34" s="27" t="s">
        <v>111</v>
      </c>
      <c r="G34" s="31">
        <v>10</v>
      </c>
      <c r="H34" s="8"/>
      <c r="I34" s="12"/>
      <c r="J34" s="12"/>
      <c r="K34" s="10"/>
      <c r="L34" s="1">
        <f t="shared" si="0"/>
        <v>0</v>
      </c>
      <c r="M34" s="11"/>
    </row>
    <row r="35" spans="1:13" ht="46" customHeight="1" x14ac:dyDescent="0.45">
      <c r="A35" s="26">
        <v>32</v>
      </c>
      <c r="B35" s="27" t="s">
        <v>45</v>
      </c>
      <c r="C35" s="27" t="s">
        <v>95</v>
      </c>
      <c r="D35" s="25">
        <v>500</v>
      </c>
      <c r="E35" s="27"/>
      <c r="F35" s="27" t="s">
        <v>123</v>
      </c>
      <c r="G35" s="31">
        <v>50</v>
      </c>
      <c r="H35" s="8"/>
      <c r="I35" s="12"/>
      <c r="J35" s="12"/>
      <c r="K35" s="10"/>
      <c r="L35" s="1">
        <f t="shared" si="0"/>
        <v>0</v>
      </c>
      <c r="M35" s="11"/>
    </row>
    <row r="36" spans="1:13" ht="46" customHeight="1" x14ac:dyDescent="0.45">
      <c r="A36" s="26">
        <v>33</v>
      </c>
      <c r="B36" s="27" t="s">
        <v>46</v>
      </c>
      <c r="C36" s="27" t="s">
        <v>81</v>
      </c>
      <c r="D36" s="25">
        <v>300</v>
      </c>
      <c r="E36" s="27"/>
      <c r="F36" s="27" t="s">
        <v>122</v>
      </c>
      <c r="G36" s="30">
        <v>300</v>
      </c>
      <c r="H36" s="8"/>
      <c r="I36" s="9"/>
      <c r="J36" s="9"/>
      <c r="K36" s="10"/>
      <c r="L36" s="1">
        <f t="shared" si="0"/>
        <v>0</v>
      </c>
      <c r="M36" s="11"/>
    </row>
    <row r="37" spans="1:13" ht="46" customHeight="1" x14ac:dyDescent="0.45">
      <c r="A37" s="26">
        <v>34</v>
      </c>
      <c r="B37" s="27" t="s">
        <v>47</v>
      </c>
      <c r="C37" s="27" t="s">
        <v>81</v>
      </c>
      <c r="D37" s="25">
        <v>200</v>
      </c>
      <c r="E37" s="27"/>
      <c r="F37" s="27" t="s">
        <v>122</v>
      </c>
      <c r="G37" s="31">
        <v>200</v>
      </c>
      <c r="H37" s="8"/>
      <c r="I37" s="12"/>
      <c r="J37" s="12"/>
      <c r="K37" s="10"/>
      <c r="L37" s="1">
        <f t="shared" si="0"/>
        <v>0</v>
      </c>
      <c r="M37" s="11"/>
    </row>
    <row r="38" spans="1:13" ht="46" customHeight="1" x14ac:dyDescent="0.45">
      <c r="A38" s="26">
        <v>35</v>
      </c>
      <c r="B38" s="27" t="s">
        <v>48</v>
      </c>
      <c r="C38" s="27" t="s">
        <v>81</v>
      </c>
      <c r="D38" s="25">
        <v>200</v>
      </c>
      <c r="E38" s="27"/>
      <c r="F38" s="27" t="s">
        <v>122</v>
      </c>
      <c r="G38" s="31">
        <v>200</v>
      </c>
      <c r="H38" s="8"/>
      <c r="I38" s="12"/>
      <c r="J38" s="12"/>
      <c r="K38" s="10"/>
      <c r="L38" s="1">
        <f t="shared" si="0"/>
        <v>0</v>
      </c>
      <c r="M38" s="11"/>
    </row>
    <row r="39" spans="1:13" ht="46" customHeight="1" x14ac:dyDescent="0.45">
      <c r="A39" s="26">
        <v>36</v>
      </c>
      <c r="B39" s="27" t="s">
        <v>49</v>
      </c>
      <c r="C39" s="27" t="s">
        <v>81</v>
      </c>
      <c r="D39" s="25">
        <v>500</v>
      </c>
      <c r="E39" s="27"/>
      <c r="F39" s="27" t="s">
        <v>122</v>
      </c>
      <c r="G39" s="31">
        <v>500</v>
      </c>
      <c r="H39" s="8"/>
      <c r="I39" s="12"/>
      <c r="J39" s="12"/>
      <c r="K39" s="10"/>
      <c r="L39" s="1">
        <f t="shared" si="0"/>
        <v>0</v>
      </c>
      <c r="M39" s="11"/>
    </row>
    <row r="40" spans="1:13" ht="46" customHeight="1" x14ac:dyDescent="0.45">
      <c r="A40" s="26">
        <v>37</v>
      </c>
      <c r="B40" s="27" t="s">
        <v>50</v>
      </c>
      <c r="C40" s="27" t="s">
        <v>81</v>
      </c>
      <c r="D40" s="25">
        <v>500</v>
      </c>
      <c r="E40" s="27"/>
      <c r="F40" s="27" t="s">
        <v>122</v>
      </c>
      <c r="G40" s="31">
        <v>2000</v>
      </c>
      <c r="H40" s="8"/>
      <c r="I40" s="12"/>
      <c r="J40" s="12"/>
      <c r="K40" s="10"/>
      <c r="L40" s="1">
        <f t="shared" si="0"/>
        <v>0</v>
      </c>
      <c r="M40" s="11"/>
    </row>
    <row r="41" spans="1:13" ht="46" customHeight="1" x14ac:dyDescent="0.45">
      <c r="A41" s="26">
        <v>38</v>
      </c>
      <c r="B41" s="27" t="s">
        <v>51</v>
      </c>
      <c r="C41" s="27" t="s">
        <v>81</v>
      </c>
      <c r="D41" s="25">
        <v>500</v>
      </c>
      <c r="E41" s="27"/>
      <c r="F41" s="27" t="s">
        <v>122</v>
      </c>
      <c r="G41" s="31">
        <v>500</v>
      </c>
      <c r="H41" s="8"/>
      <c r="I41" s="12"/>
      <c r="J41" s="12"/>
      <c r="K41" s="10"/>
      <c r="L41" s="1">
        <f t="shared" si="0"/>
        <v>0</v>
      </c>
      <c r="M41" s="11"/>
    </row>
    <row r="42" spans="1:13" ht="46" customHeight="1" x14ac:dyDescent="0.45">
      <c r="A42" s="26">
        <v>39</v>
      </c>
      <c r="B42" s="27" t="s">
        <v>52</v>
      </c>
      <c r="C42" s="27" t="s">
        <v>81</v>
      </c>
      <c r="D42" s="25">
        <v>500</v>
      </c>
      <c r="E42" s="27"/>
      <c r="F42" s="27" t="s">
        <v>122</v>
      </c>
      <c r="G42" s="31">
        <v>500</v>
      </c>
      <c r="H42" s="8"/>
      <c r="I42" s="12"/>
      <c r="J42" s="12"/>
      <c r="K42" s="10"/>
      <c r="L42" s="1">
        <f t="shared" si="0"/>
        <v>0</v>
      </c>
      <c r="M42" s="11"/>
    </row>
    <row r="43" spans="1:13" ht="46" customHeight="1" x14ac:dyDescent="0.45">
      <c r="A43" s="26">
        <v>40</v>
      </c>
      <c r="B43" s="27" t="s">
        <v>53</v>
      </c>
      <c r="C43" s="27" t="s">
        <v>96</v>
      </c>
      <c r="D43" s="25">
        <v>500</v>
      </c>
      <c r="E43" s="27"/>
      <c r="F43" s="27" t="s">
        <v>124</v>
      </c>
      <c r="G43" s="31">
        <v>500</v>
      </c>
      <c r="H43" s="8"/>
      <c r="I43" s="12"/>
      <c r="J43" s="12"/>
      <c r="K43" s="10"/>
      <c r="L43" s="1">
        <f t="shared" si="0"/>
        <v>0</v>
      </c>
      <c r="M43" s="11"/>
    </row>
    <row r="44" spans="1:13" ht="46" customHeight="1" x14ac:dyDescent="0.45">
      <c r="A44" s="26">
        <v>41</v>
      </c>
      <c r="B44" s="27" t="s">
        <v>54</v>
      </c>
      <c r="C44" s="27" t="s">
        <v>81</v>
      </c>
      <c r="D44" s="25">
        <v>500</v>
      </c>
      <c r="E44" s="27"/>
      <c r="F44" s="27" t="s">
        <v>122</v>
      </c>
      <c r="G44" s="31">
        <v>500</v>
      </c>
      <c r="H44" s="8"/>
      <c r="I44" s="12"/>
      <c r="J44" s="12"/>
      <c r="K44" s="10"/>
      <c r="L44" s="1">
        <f t="shared" si="0"/>
        <v>0</v>
      </c>
      <c r="M44" s="11"/>
    </row>
    <row r="45" spans="1:13" ht="46" customHeight="1" x14ac:dyDescent="0.45">
      <c r="A45" s="26">
        <v>42</v>
      </c>
      <c r="B45" s="27" t="s">
        <v>55</v>
      </c>
      <c r="C45" s="32" t="s">
        <v>81</v>
      </c>
      <c r="D45" s="25">
        <v>500</v>
      </c>
      <c r="E45" s="27"/>
      <c r="F45" s="27" t="s">
        <v>122</v>
      </c>
      <c r="G45" s="31">
        <v>500</v>
      </c>
      <c r="H45" s="8"/>
      <c r="I45" s="12"/>
      <c r="J45" s="12"/>
      <c r="K45" s="10"/>
      <c r="L45" s="1">
        <f t="shared" si="0"/>
        <v>0</v>
      </c>
      <c r="M45" s="11"/>
    </row>
    <row r="46" spans="1:13" ht="46" customHeight="1" x14ac:dyDescent="0.45">
      <c r="A46" s="26">
        <v>43</v>
      </c>
      <c r="B46" s="27" t="s">
        <v>56</v>
      </c>
      <c r="C46" s="27" t="s">
        <v>82</v>
      </c>
      <c r="D46" s="25">
        <v>500</v>
      </c>
      <c r="E46" s="27"/>
      <c r="F46" s="27" t="s">
        <v>111</v>
      </c>
      <c r="G46" s="31">
        <v>10</v>
      </c>
      <c r="H46" s="8"/>
      <c r="I46" s="12"/>
      <c r="J46" s="12"/>
      <c r="K46" s="10"/>
      <c r="L46" s="1">
        <f t="shared" si="0"/>
        <v>0</v>
      </c>
      <c r="M46" s="11"/>
    </row>
    <row r="47" spans="1:13" ht="46" customHeight="1" x14ac:dyDescent="0.45">
      <c r="A47" s="26">
        <v>44</v>
      </c>
      <c r="B47" s="27" t="s">
        <v>57</v>
      </c>
      <c r="C47" s="27" t="s">
        <v>97</v>
      </c>
      <c r="D47" s="25">
        <v>500</v>
      </c>
      <c r="E47" s="27"/>
      <c r="F47" s="27" t="s">
        <v>111</v>
      </c>
      <c r="G47" s="31">
        <v>10</v>
      </c>
      <c r="H47" s="8"/>
      <c r="I47" s="12"/>
      <c r="J47" s="12"/>
      <c r="K47" s="10"/>
      <c r="L47" s="1">
        <f t="shared" si="0"/>
        <v>0</v>
      </c>
      <c r="M47" s="11"/>
    </row>
    <row r="48" spans="1:13" ht="46" customHeight="1" x14ac:dyDescent="0.45">
      <c r="A48" s="26">
        <v>45</v>
      </c>
      <c r="B48" s="27" t="s">
        <v>58</v>
      </c>
      <c r="C48" s="27" t="s">
        <v>82</v>
      </c>
      <c r="D48" s="25">
        <v>500</v>
      </c>
      <c r="E48" s="27"/>
      <c r="F48" s="27" t="s">
        <v>111</v>
      </c>
      <c r="G48" s="31">
        <v>10</v>
      </c>
      <c r="H48" s="8"/>
      <c r="I48" s="12"/>
      <c r="J48" s="12"/>
      <c r="K48" s="10"/>
      <c r="L48" s="1">
        <f t="shared" si="0"/>
        <v>0</v>
      </c>
      <c r="M48" s="11"/>
    </row>
    <row r="49" spans="1:13" ht="46" customHeight="1" x14ac:dyDescent="0.45">
      <c r="A49" s="26">
        <v>46</v>
      </c>
      <c r="B49" s="27" t="s">
        <v>59</v>
      </c>
      <c r="C49" s="27" t="s">
        <v>89</v>
      </c>
      <c r="D49" s="25">
        <v>500</v>
      </c>
      <c r="E49" s="27"/>
      <c r="F49" s="27" t="s">
        <v>122</v>
      </c>
      <c r="G49" s="31">
        <v>500</v>
      </c>
      <c r="H49" s="8"/>
      <c r="I49" s="12"/>
      <c r="J49" s="12"/>
      <c r="K49" s="10"/>
      <c r="L49" s="1">
        <f t="shared" si="0"/>
        <v>0</v>
      </c>
      <c r="M49" s="11"/>
    </row>
    <row r="50" spans="1:13" ht="46" customHeight="1" x14ac:dyDescent="0.45">
      <c r="A50" s="26">
        <v>47</v>
      </c>
      <c r="B50" s="27" t="s">
        <v>60</v>
      </c>
      <c r="C50" s="27" t="s">
        <v>98</v>
      </c>
      <c r="D50" s="25">
        <v>300</v>
      </c>
      <c r="E50" s="27"/>
      <c r="F50" s="27" t="s">
        <v>122</v>
      </c>
      <c r="G50" s="31">
        <v>300</v>
      </c>
      <c r="H50" s="8"/>
      <c r="I50" s="12"/>
      <c r="J50" s="12"/>
      <c r="K50" s="10"/>
      <c r="L50" s="1">
        <f t="shared" si="0"/>
        <v>0</v>
      </c>
      <c r="M50" s="11"/>
    </row>
    <row r="51" spans="1:13" ht="46" customHeight="1" x14ac:dyDescent="0.45">
      <c r="A51" s="26">
        <v>48</v>
      </c>
      <c r="B51" s="27" t="s">
        <v>99</v>
      </c>
      <c r="C51" s="27" t="s">
        <v>100</v>
      </c>
      <c r="D51" s="25">
        <v>5000</v>
      </c>
      <c r="E51" s="27"/>
      <c r="F51" s="27" t="s">
        <v>125</v>
      </c>
      <c r="G51" s="31">
        <v>5</v>
      </c>
      <c r="H51" s="8"/>
      <c r="I51" s="12"/>
      <c r="J51" s="12"/>
      <c r="K51" s="10"/>
      <c r="L51" s="1">
        <f t="shared" si="0"/>
        <v>0</v>
      </c>
      <c r="M51" s="11"/>
    </row>
    <row r="52" spans="1:13" ht="46" customHeight="1" x14ac:dyDescent="0.45">
      <c r="A52" s="26">
        <v>49</v>
      </c>
      <c r="B52" s="27" t="s">
        <v>61</v>
      </c>
      <c r="C52" s="27" t="s">
        <v>81</v>
      </c>
      <c r="D52" s="25">
        <v>300</v>
      </c>
      <c r="E52" s="27"/>
      <c r="F52" s="27" t="s">
        <v>122</v>
      </c>
      <c r="G52" s="31">
        <v>300</v>
      </c>
      <c r="H52" s="8"/>
      <c r="I52" s="12"/>
      <c r="J52" s="12"/>
      <c r="K52" s="10"/>
      <c r="L52" s="1">
        <f t="shared" si="0"/>
        <v>0</v>
      </c>
      <c r="M52" s="11"/>
    </row>
    <row r="53" spans="1:13" ht="46" customHeight="1" x14ac:dyDescent="0.45">
      <c r="A53" s="26">
        <v>50</v>
      </c>
      <c r="B53" s="27" t="s">
        <v>62</v>
      </c>
      <c r="C53" s="27" t="s">
        <v>101</v>
      </c>
      <c r="D53" s="25">
        <v>500</v>
      </c>
      <c r="E53" s="27"/>
      <c r="F53" s="27" t="s">
        <v>116</v>
      </c>
      <c r="G53" s="31">
        <v>500</v>
      </c>
      <c r="H53" s="8"/>
      <c r="I53" s="12"/>
      <c r="J53" s="12"/>
      <c r="K53" s="10"/>
      <c r="L53" s="1">
        <f t="shared" si="0"/>
        <v>0</v>
      </c>
      <c r="M53" s="11"/>
    </row>
    <row r="54" spans="1:13" ht="46" customHeight="1" x14ac:dyDescent="0.45">
      <c r="A54" s="26">
        <v>51</v>
      </c>
      <c r="B54" s="27" t="s">
        <v>63</v>
      </c>
      <c r="C54" s="27" t="s">
        <v>82</v>
      </c>
      <c r="D54" s="25">
        <v>500</v>
      </c>
      <c r="E54" s="27"/>
      <c r="F54" s="27" t="s">
        <v>120</v>
      </c>
      <c r="G54" s="31">
        <v>25</v>
      </c>
      <c r="H54" s="8"/>
      <c r="I54" s="12"/>
      <c r="J54" s="12"/>
      <c r="K54" s="10"/>
      <c r="L54" s="1">
        <f t="shared" si="0"/>
        <v>0</v>
      </c>
      <c r="M54" s="11"/>
    </row>
    <row r="55" spans="1:13" ht="46" customHeight="1" x14ac:dyDescent="0.45">
      <c r="A55" s="26">
        <v>52</v>
      </c>
      <c r="B55" s="27" t="s">
        <v>64</v>
      </c>
      <c r="C55" s="27" t="s">
        <v>91</v>
      </c>
      <c r="D55" s="25">
        <v>500</v>
      </c>
      <c r="E55" s="27"/>
      <c r="F55" s="27" t="s">
        <v>120</v>
      </c>
      <c r="G55" s="31">
        <v>25</v>
      </c>
      <c r="H55" s="8"/>
      <c r="I55" s="12"/>
      <c r="J55" s="12"/>
      <c r="K55" s="10"/>
      <c r="L55" s="1">
        <f t="shared" si="0"/>
        <v>0</v>
      </c>
      <c r="M55" s="11"/>
    </row>
    <row r="56" spans="1:13" ht="46" customHeight="1" x14ac:dyDescent="0.45">
      <c r="A56" s="26">
        <v>53</v>
      </c>
      <c r="B56" s="27" t="s">
        <v>65</v>
      </c>
      <c r="C56" s="27" t="s">
        <v>102</v>
      </c>
      <c r="D56" s="25">
        <v>5000</v>
      </c>
      <c r="E56" s="27"/>
      <c r="F56" s="27" t="s">
        <v>111</v>
      </c>
      <c r="G56" s="31">
        <v>100</v>
      </c>
      <c r="H56" s="8"/>
      <c r="I56" s="12"/>
      <c r="J56" s="12"/>
      <c r="K56" s="10"/>
      <c r="L56" s="1">
        <f t="shared" si="0"/>
        <v>0</v>
      </c>
      <c r="M56" s="11"/>
    </row>
    <row r="57" spans="1:13" ht="46" customHeight="1" x14ac:dyDescent="0.45">
      <c r="A57" s="26">
        <v>54</v>
      </c>
      <c r="B57" s="27" t="s">
        <v>66</v>
      </c>
      <c r="C57" s="27" t="s">
        <v>103</v>
      </c>
      <c r="D57" s="25">
        <v>500</v>
      </c>
      <c r="E57" s="27"/>
      <c r="F57" s="27" t="s">
        <v>111</v>
      </c>
      <c r="G57" s="31">
        <v>10</v>
      </c>
      <c r="H57" s="8"/>
      <c r="I57" s="12"/>
      <c r="J57" s="12"/>
      <c r="K57" s="10"/>
      <c r="L57" s="1">
        <f t="shared" si="0"/>
        <v>0</v>
      </c>
      <c r="M57" s="11"/>
    </row>
    <row r="58" spans="1:13" ht="46" customHeight="1" x14ac:dyDescent="0.45">
      <c r="A58" s="26">
        <v>55</v>
      </c>
      <c r="B58" s="27" t="s">
        <v>67</v>
      </c>
      <c r="C58" s="27" t="s">
        <v>104</v>
      </c>
      <c r="D58" s="25">
        <v>500</v>
      </c>
      <c r="E58" s="27"/>
      <c r="F58" s="27" t="s">
        <v>111</v>
      </c>
      <c r="G58" s="31">
        <v>10</v>
      </c>
      <c r="H58" s="8"/>
      <c r="I58" s="12"/>
      <c r="J58" s="12"/>
      <c r="K58" s="10"/>
      <c r="L58" s="1">
        <f t="shared" si="0"/>
        <v>0</v>
      </c>
      <c r="M58" s="11"/>
    </row>
    <row r="59" spans="1:13" ht="46" customHeight="1" x14ac:dyDescent="0.45">
      <c r="A59" s="26">
        <v>56</v>
      </c>
      <c r="B59" s="27" t="s">
        <v>68</v>
      </c>
      <c r="C59" s="27" t="s">
        <v>82</v>
      </c>
      <c r="D59" s="25">
        <v>500</v>
      </c>
      <c r="E59" s="27"/>
      <c r="F59" s="27" t="s">
        <v>111</v>
      </c>
      <c r="G59" s="31">
        <v>10</v>
      </c>
      <c r="H59" s="8"/>
      <c r="I59" s="12"/>
      <c r="J59" s="12"/>
      <c r="K59" s="10"/>
      <c r="L59" s="1">
        <f t="shared" si="0"/>
        <v>0</v>
      </c>
      <c r="M59" s="11"/>
    </row>
    <row r="60" spans="1:13" ht="46" customHeight="1" x14ac:dyDescent="0.45">
      <c r="A60" s="26">
        <v>57</v>
      </c>
      <c r="B60" s="27" t="s">
        <v>69</v>
      </c>
      <c r="C60" s="27" t="s">
        <v>105</v>
      </c>
      <c r="D60" s="25">
        <v>1000</v>
      </c>
      <c r="E60" s="27"/>
      <c r="F60" s="27" t="s">
        <v>126</v>
      </c>
      <c r="G60" s="31">
        <v>20</v>
      </c>
      <c r="H60" s="8"/>
      <c r="I60" s="12"/>
      <c r="J60" s="12"/>
      <c r="K60" s="10"/>
      <c r="L60" s="1">
        <f t="shared" si="0"/>
        <v>0</v>
      </c>
      <c r="M60" s="11"/>
    </row>
    <row r="61" spans="1:13" ht="46" customHeight="1" x14ac:dyDescent="0.45">
      <c r="A61" s="26">
        <v>58</v>
      </c>
      <c r="B61" s="27" t="s">
        <v>70</v>
      </c>
      <c r="C61" s="27" t="s">
        <v>106</v>
      </c>
      <c r="D61" s="25">
        <v>1200</v>
      </c>
      <c r="E61" s="27"/>
      <c r="F61" s="27" t="s">
        <v>127</v>
      </c>
      <c r="G61" s="31">
        <v>12</v>
      </c>
      <c r="H61" s="8"/>
      <c r="I61" s="12"/>
      <c r="J61" s="12"/>
      <c r="K61" s="10"/>
      <c r="L61" s="1">
        <f t="shared" si="0"/>
        <v>0</v>
      </c>
      <c r="M61" s="11"/>
    </row>
    <row r="62" spans="1:13" ht="46" customHeight="1" x14ac:dyDescent="0.45">
      <c r="A62" s="26">
        <v>59</v>
      </c>
      <c r="B62" s="27" t="s">
        <v>71</v>
      </c>
      <c r="C62" s="27" t="s">
        <v>81</v>
      </c>
      <c r="D62" s="25">
        <v>3000</v>
      </c>
      <c r="E62" s="27"/>
      <c r="F62" s="27" t="s">
        <v>115</v>
      </c>
      <c r="G62" s="31">
        <v>3000</v>
      </c>
      <c r="H62" s="8"/>
      <c r="I62" s="12"/>
      <c r="J62" s="12"/>
      <c r="K62" s="10"/>
      <c r="L62" s="1">
        <f t="shared" si="0"/>
        <v>0</v>
      </c>
      <c r="M62" s="11"/>
    </row>
    <row r="63" spans="1:13" ht="46" customHeight="1" x14ac:dyDescent="0.45">
      <c r="A63" s="26">
        <v>60</v>
      </c>
      <c r="B63" s="27" t="s">
        <v>72</v>
      </c>
      <c r="C63" s="27" t="s">
        <v>89</v>
      </c>
      <c r="D63" s="25">
        <v>3000</v>
      </c>
      <c r="E63" s="27"/>
      <c r="F63" s="27" t="s">
        <v>115</v>
      </c>
      <c r="G63" s="31">
        <v>3000</v>
      </c>
      <c r="H63" s="8"/>
      <c r="I63" s="12"/>
      <c r="J63" s="12"/>
      <c r="K63" s="10"/>
      <c r="L63" s="1">
        <f t="shared" si="0"/>
        <v>0</v>
      </c>
      <c r="M63" s="11"/>
    </row>
    <row r="64" spans="1:13" ht="46" customHeight="1" x14ac:dyDescent="0.45">
      <c r="A64" s="26">
        <v>61</v>
      </c>
      <c r="B64" s="27" t="s">
        <v>73</v>
      </c>
      <c r="C64" s="27" t="s">
        <v>80</v>
      </c>
      <c r="D64" s="25">
        <v>1000</v>
      </c>
      <c r="E64" s="27"/>
      <c r="F64" s="27" t="s">
        <v>115</v>
      </c>
      <c r="G64" s="31">
        <v>1000</v>
      </c>
      <c r="H64" s="8"/>
      <c r="I64" s="12"/>
      <c r="J64" s="12"/>
      <c r="K64" s="10"/>
      <c r="L64" s="1">
        <f t="shared" si="0"/>
        <v>0</v>
      </c>
      <c r="M64" s="11"/>
    </row>
    <row r="65" spans="1:13" ht="46" customHeight="1" x14ac:dyDescent="0.45">
      <c r="A65" s="26">
        <v>62</v>
      </c>
      <c r="B65" s="27" t="s">
        <v>74</v>
      </c>
      <c r="C65" s="27" t="s">
        <v>107</v>
      </c>
      <c r="D65" s="25">
        <v>500</v>
      </c>
      <c r="E65" s="27"/>
      <c r="F65" s="27" t="s">
        <v>115</v>
      </c>
      <c r="G65" s="31">
        <v>500</v>
      </c>
      <c r="H65" s="8"/>
      <c r="I65" s="12"/>
      <c r="J65" s="12"/>
      <c r="K65" s="10"/>
      <c r="L65" s="1">
        <f t="shared" si="0"/>
        <v>0</v>
      </c>
      <c r="M65" s="11"/>
    </row>
    <row r="66" spans="1:13" ht="46" customHeight="1" x14ac:dyDescent="0.45">
      <c r="A66" s="26">
        <v>63</v>
      </c>
      <c r="B66" s="27" t="s">
        <v>75</v>
      </c>
      <c r="C66" s="27" t="s">
        <v>108</v>
      </c>
      <c r="D66" s="25">
        <v>2000</v>
      </c>
      <c r="E66" s="27"/>
      <c r="F66" s="27" t="s">
        <v>128</v>
      </c>
      <c r="G66" s="31">
        <v>2000</v>
      </c>
      <c r="H66" s="8"/>
      <c r="I66" s="12"/>
      <c r="J66" s="12"/>
      <c r="K66" s="10"/>
      <c r="L66" s="1">
        <f t="shared" si="0"/>
        <v>0</v>
      </c>
      <c r="M66" s="11"/>
    </row>
    <row r="67" spans="1:13" ht="30.5" customHeight="1" x14ac:dyDescent="0.45">
      <c r="A67" s="26"/>
      <c r="B67" s="27"/>
      <c r="C67" s="27"/>
      <c r="D67" s="25"/>
      <c r="E67" s="27"/>
      <c r="F67" s="27"/>
      <c r="G67" s="31"/>
      <c r="H67" s="8"/>
      <c r="I67" s="12"/>
      <c r="J67" s="12"/>
      <c r="K67" s="10"/>
      <c r="L67" s="1"/>
      <c r="M67" s="11"/>
    </row>
    <row r="68" spans="1:13" ht="25.5" x14ac:dyDescent="0.7">
      <c r="A68" s="14"/>
      <c r="B68" s="35" t="s">
        <v>130</v>
      </c>
      <c r="C68" s="15"/>
      <c r="D68" s="16"/>
      <c r="E68" s="15"/>
      <c r="F68" s="15"/>
      <c r="G68" s="15"/>
      <c r="H68" s="17"/>
      <c r="I68" s="18"/>
      <c r="J68" s="18"/>
      <c r="K68" s="35"/>
      <c r="L68" s="13"/>
      <c r="M68" s="19"/>
    </row>
  </sheetData>
  <sheetProtection insertRows="0" deleteRows="0" selectLockedCells="1"/>
  <autoFilter ref="A2:M68" xr:uid="{00000000-0009-0000-0000-000000000000}"/>
  <mergeCells count="13"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45" right="0.45" top="0.75" bottom="0.75" header="0.3" footer="0.3"/>
  <pageSetup paperSize="9" scale="58" orientation="landscape" r:id="rId1"/>
  <rowBreaks count="1" manualBreakCount="1">
    <brk id="49" max="12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0990E81F1CE46AD294B9036DBB12C" ma:contentTypeVersion="15" ma:contentTypeDescription="Create a new document." ma:contentTypeScope="" ma:versionID="54e1c057d61ed67af3adb9c6e3afb6b2">
  <xsd:schema xmlns:xsd="http://www.w3.org/2001/XMLSchema" xmlns:xs="http://www.w3.org/2001/XMLSchema" xmlns:p="http://schemas.microsoft.com/office/2006/metadata/properties" xmlns:ns2="6aa31f51-4244-412f-b98a-1e2330acf443" xmlns:ns3="5441943d-24d8-4753-a6d1-fc3177f7618d" xmlns:ns4="bf927432-8a6d-43b4-b191-d217a348624f" targetNamespace="http://schemas.microsoft.com/office/2006/metadata/properties" ma:root="true" ma:fieldsID="acf60f35c2b34dcc8f5ac461f77b398e" ns2:_="" ns3:_="" ns4:_="">
    <xsd:import namespace="6aa31f51-4244-412f-b98a-1e2330acf443"/>
    <xsd:import namespace="5441943d-24d8-4753-a6d1-fc3177f7618d"/>
    <xsd:import namespace="bf927432-8a6d-43b4-b191-d217a34862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31f51-4244-412f-b98a-1e2330acf4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943d-24d8-4753-a6d1-fc3177f761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fa0d842-83ce-4fb3-90c8-8dfe9db11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27432-8a6d-43b4-b191-d217a348624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caa2ed7-9e8e-4e39-81ff-3ac8d3725c5a}" ma:internalName="TaxCatchAll" ma:showField="CatchAllData" ma:web="6aa31f51-4244-412f-b98a-1e2330acf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27432-8a6d-43b4-b191-d217a348624f" xsi:nil="true"/>
    <lcf76f155ced4ddcb4097134ff3c332f xmlns="5441943d-24d8-4753-a6d1-fc3177f7618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A7D8FB-7DE8-49D1-B804-3825AE054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31f51-4244-412f-b98a-1e2330acf443"/>
    <ds:schemaRef ds:uri="5441943d-24d8-4753-a6d1-fc3177f7618d"/>
    <ds:schemaRef ds:uri="bf927432-8a6d-43b4-b191-d217a34862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920382-D039-4C61-890D-296029793AB9}">
  <ds:schemaRefs>
    <ds:schemaRef ds:uri="http://schemas.microsoft.com/office/2006/metadata/properties"/>
    <ds:schemaRef ds:uri="http://schemas.microsoft.com/office/infopath/2007/PartnerControls"/>
    <ds:schemaRef ds:uri="9a7d5c84-7095-4b3b-8a35-3e6e4ac40ded"/>
    <ds:schemaRef ds:uri="bf927432-8a6d-43b4-b191-d217a348624f"/>
    <ds:schemaRef ds:uri="5441943d-24d8-4753-a6d1-fc3177f7618d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Medlog Request for Quotation 2021</dc:title>
  <dc:subject/>
  <dc:creator>Adam Bailey</dc:creator>
  <cp:keywords/>
  <dc:description/>
  <cp:lastModifiedBy>Mohamed  Ahmed Habib Allah</cp:lastModifiedBy>
  <cp:revision/>
  <cp:lastPrinted>2023-11-02T09:24:07Z</cp:lastPrinted>
  <dcterms:created xsi:type="dcterms:W3CDTF">2018-10-04T07:49:11Z</dcterms:created>
  <dcterms:modified xsi:type="dcterms:W3CDTF">2024-05-23T12:14:49Z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0x0101006AC0990E81F1CE46AD294B9036DBB12C</vt:lpwstr>
  </property>
  <property fmtid="{D5CDD505-2E9C-101B-9397-08002B2CF9AE}" pid="4" name="Order">
    <vt:r8>1200</vt:r8>
  </property>
</Properties>
</file>